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ROSI\04 CUARTO TRIMESTRE ASE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28800" windowHeight="11415"/>
  </bookViews>
  <sheets>
    <sheet name="EAA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/>
  <c r="E8" i="1" l="1"/>
  <c r="F19" i="1"/>
  <c r="G19" i="1" s="1"/>
  <c r="F8" i="1"/>
  <c r="G8" i="1" s="1"/>
  <c r="F10" i="1"/>
  <c r="G10" i="1" s="1"/>
</calcChain>
</file>

<file path=xl/sharedStrings.xml><?xml version="1.0" encoding="utf-8"?>
<sst xmlns="http://schemas.openxmlformats.org/spreadsheetml/2006/main" count="31" uniqueCount="31">
  <si>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</si>
  <si>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</si>
  <si>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</si>
  <si>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</si>
  <si>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</si>
  <si>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</si>
  <si>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</si>
  <si>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</si>
  <si>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</si>
  <si>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</si>
  <si>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</si>
  <si>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</si>
  <si>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</si>
  <si>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</si>
  <si>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</si>
  <si>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</si>
  <si>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</si>
  <si>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</si>
  <si>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</si>
  <si>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</si>
  <si>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</si>
  <si>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</si>
  <si>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</si>
  <si>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</si>
  <si>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</si>
  <si>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</si>
  <si>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</si>
  <si>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</si>
  <si>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</si>
  <si>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Servicios de Salud de Chihuahua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</si>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</sst>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30</xdr:row>
      <xdr:rowOff>9525</xdr:rowOff>
    </xdr:from>
    <xdr:to>
      <xdr:col>7</xdr:col>
      <xdr:colOff>504731</xdr:colOff>
      <xdr:row>42</xdr:row>
      <xdr:rowOff>78624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/>
      </xdr:nvSpPr>
      <xdr:spPr>
        <a:xfrm>
          <a:off x="4343400" y="5686425"/>
          <a:ext cx="4048031" cy="190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>
            <a:latin typeface="Gotham Black" pitchFamily="50" charset="0"/>
            <a:cs typeface="Gotham Black" pitchFamily="50" charset="0"/>
          </a:endParaRPr>
        </a:p>
        <a:p>
          <a:r>
            <a:rPr lang="es-MX" sz="1100">
              <a:latin typeface="Gotham Black" pitchFamily="50" charset="0"/>
              <a:cs typeface="Gotham Black" pitchFamily="50" charset="0"/>
            </a:rPr>
            <a:t>              _________________________________________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latin typeface="Gotham Black" pitchFamily="50" charset="0"/>
              <a:ea typeface="+mn-ea"/>
              <a:cs typeface="Gotham Black" pitchFamily="50" charset="0"/>
            </a:rPr>
            <a:t>DR. FELIPE FERNANDO SANDOVAL MAGALLANES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latin typeface="Gotham Black" pitchFamily="50" charset="0"/>
              <a:cs typeface="Gotham Black" pitchFamily="50" charset="0"/>
            </a:rPr>
            <a:t>SECRETARIO DE SALUD Y</a:t>
          </a:r>
          <a:r>
            <a:rPr lang="es-MX" sz="1100" b="1" baseline="0">
              <a:latin typeface="Gotham Black" pitchFamily="50" charset="0"/>
              <a:cs typeface="Gotham Black" pitchFamily="50" charset="0"/>
            </a:rPr>
            <a:t> </a:t>
          </a:r>
          <a:r>
            <a:rPr lang="es-MX" sz="1100" b="1">
              <a:latin typeface="Gotham Black" pitchFamily="50" charset="0"/>
              <a:cs typeface="Gotham Black" pitchFamily="50" charset="0"/>
            </a:rPr>
            <a:t>DIRECTOR</a:t>
          </a:r>
          <a:r>
            <a:rPr lang="es-MX" sz="1100" b="1" baseline="0">
              <a:latin typeface="Gotham Black" pitchFamily="50" charset="0"/>
              <a:cs typeface="Gotham Black" pitchFamily="50" charset="0"/>
            </a:rPr>
            <a:t> GENERAL DE SERVICIOS DE SALUD</a:t>
          </a:r>
        </a:p>
        <a:p>
          <a:pPr algn="ctr"/>
          <a:r>
            <a:rPr lang="es-MX" sz="1100" b="1" baseline="0">
              <a:latin typeface="Gotham Black" pitchFamily="50" charset="0"/>
              <a:cs typeface="Gotham Black" pitchFamily="50" charset="0"/>
            </a:rPr>
            <a:t>DE CHIHUAHUA</a:t>
          </a:r>
          <a:endParaRPr lang="es-MX" sz="1100" b="1">
            <a:latin typeface="Gotham Black" pitchFamily="50" charset="0"/>
            <a:cs typeface="Gotham Black" pitchFamily="50" charset="0"/>
          </a:endParaRPr>
        </a:p>
      </xdr:txBody>
    </xdr:sp>
    <xdr:clientData/>
  </xdr:twoCellAnchor>
  <xdr:twoCellAnchor>
    <xdr:from>
      <xdr:col>1</xdr:col>
      <xdr:colOff>38100</xdr:colOff>
      <xdr:row>29</xdr:row>
      <xdr:rowOff>123825</xdr:rowOff>
    </xdr:from>
    <xdr:to>
      <xdr:col>3</xdr:col>
      <xdr:colOff>323888</xdr:colOff>
      <xdr:row>40</xdr:row>
      <xdr:rowOff>14288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/>
      </xdr:nvSpPr>
      <xdr:spPr>
        <a:xfrm>
          <a:off x="219075" y="5648325"/>
          <a:ext cx="4048163" cy="1576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>
            <a:latin typeface="Gotham Black" pitchFamily="50" charset="0"/>
            <a:cs typeface="Gotham Black" pitchFamily="50" charset="0"/>
          </a:endParaRPr>
        </a:p>
        <a:p>
          <a:r>
            <a:rPr lang="es-MX" sz="1100">
              <a:latin typeface="Gotham Black" pitchFamily="50" charset="0"/>
              <a:cs typeface="Gotham Black" pitchFamily="50" charset="0"/>
            </a:rPr>
            <a:t>                   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C.P. LAURA LORENA SÁNCHEZ DUARTE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DIRECTORA ADMINISTRATIVA 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SERVICIOS DE SALUD DE CHIHUAHUA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/>
  <dimension ref="A1:G303"/>
  <sheetViews>
    <sheetView tabSelected="1" workbookViewId="0">
      <selection activeCell="K28" sqref="K28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6" width="15.140625" style="13" bestFit="1" customWidth="1"/>
    <col min="7" max="7" width="13.7109375" style="13" bestFit="1" customWidth="1"/>
    <col min="8" max="16384" width="11.5703125" style="13"/>
  </cols>
  <sheetData>
    <row r="1" spans="2:7" ht="12.75" thickBot="1" x14ac:dyDescent="0.25"/>
    <row r="2" spans="2:7" x14ac:dyDescent="0.2">
      <c r="B2" s="20" t="s">
        <v>29</v>
      </c>
      <c r="C2" s="21"/>
      <c r="D2" s="21"/>
      <c r="E2" s="21"/>
      <c r="F2" s="21"/>
      <c r="G2" s="22"/>
    </row>
    <row r="3" spans="2:7" x14ac:dyDescent="0.2">
      <c r="B3" s="23" t="s">
        <v>0</v>
      </c>
      <c r="C3" s="24"/>
      <c r="D3" s="24"/>
      <c r="E3" s="24"/>
      <c r="F3" s="24"/>
      <c r="G3" s="25"/>
    </row>
    <row r="4" spans="2:7" ht="12.75" thickBot="1" x14ac:dyDescent="0.25">
      <c r="B4" s="26" t="s">
        <v>30</v>
      </c>
      <c r="C4" s="27"/>
      <c r="D4" s="27"/>
      <c r="E4" s="27"/>
      <c r="F4" s="27"/>
      <c r="G4" s="28"/>
    </row>
    <row r="5" spans="2:7" ht="24" x14ac:dyDescent="0.2">
      <c r="B5" s="29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0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4390712175.5200005</v>
      </c>
      <c r="D8" s="7">
        <f>SUM(D10,D19)</f>
        <v>1159368554.52</v>
      </c>
      <c r="E8" s="7">
        <f>SUM(E10,E19)</f>
        <v>1053776623.02</v>
      </c>
      <c r="F8" s="7">
        <f>C8+D8-E8</f>
        <v>4496304107.0200005</v>
      </c>
      <c r="G8" s="7">
        <f>F8-C8</f>
        <v>105591931.5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1742737438.96</v>
      </c>
      <c r="D10" s="7">
        <f>SUM(D11:D17)</f>
        <v>1156393263.8599999</v>
      </c>
      <c r="E10" s="7">
        <f>SUM(E11:E17)</f>
        <v>1052144894.6899999</v>
      </c>
      <c r="F10" s="7">
        <f t="shared" ref="F10:F17" si="0">C10+D10-E10</f>
        <v>1846985808.1299996</v>
      </c>
      <c r="G10" s="7">
        <f t="shared" ref="G10:G17" si="1">F10-C10</f>
        <v>104248369.1699996</v>
      </c>
    </row>
    <row r="11" spans="2:7" x14ac:dyDescent="0.2">
      <c r="B11" s="3" t="s">
        <v>6</v>
      </c>
      <c r="C11" s="8">
        <v>797458705.36000001</v>
      </c>
      <c r="D11" s="8">
        <v>768873155.27999997</v>
      </c>
      <c r="E11" s="8">
        <v>660170750.28999996</v>
      </c>
      <c r="F11" s="12">
        <f t="shared" si="0"/>
        <v>906161110.3499999</v>
      </c>
      <c r="G11" s="12">
        <f t="shared" si="1"/>
        <v>108702404.98999989</v>
      </c>
    </row>
    <row r="12" spans="2:7" x14ac:dyDescent="0.2">
      <c r="B12" s="3" t="s">
        <v>7</v>
      </c>
      <c r="C12" s="8">
        <v>598803248.21000004</v>
      </c>
      <c r="D12" s="8">
        <v>319562057.76999998</v>
      </c>
      <c r="E12" s="8">
        <v>324560490.12</v>
      </c>
      <c r="F12" s="12">
        <f t="shared" si="0"/>
        <v>593804815.86000001</v>
      </c>
      <c r="G12" s="12">
        <f t="shared" si="1"/>
        <v>-4998432.3500000238</v>
      </c>
    </row>
    <row r="13" spans="2:7" x14ac:dyDescent="0.2">
      <c r="B13" s="3" t="s">
        <v>8</v>
      </c>
      <c r="C13" s="8">
        <v>79295</v>
      </c>
      <c r="D13" s="8">
        <v>0</v>
      </c>
      <c r="E13" s="8">
        <v>0</v>
      </c>
      <c r="F13" s="12">
        <f t="shared" si="0"/>
        <v>79295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346194890.38999999</v>
      </c>
      <c r="D15" s="8">
        <v>67958050.810000002</v>
      </c>
      <c r="E15" s="8">
        <v>67413654.280000001</v>
      </c>
      <c r="F15" s="12">
        <f t="shared" si="0"/>
        <v>346739286.91999996</v>
      </c>
      <c r="G15" s="12">
        <f t="shared" si="1"/>
        <v>544396.52999997139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201300</v>
      </c>
      <c r="D17" s="8">
        <v>0</v>
      </c>
      <c r="E17" s="8">
        <v>0</v>
      </c>
      <c r="F17" s="12">
        <f t="shared" si="0"/>
        <v>201300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2647974736.5599999</v>
      </c>
      <c r="D19" s="7">
        <f>SUM(D20:D28)</f>
        <v>2975290.66</v>
      </c>
      <c r="E19" s="7">
        <f>SUM(E20:E28)</f>
        <v>1631728.33</v>
      </c>
      <c r="F19" s="7">
        <f t="shared" ref="F19:F28" si="2">C19+D19-E19</f>
        <v>2649318298.8899999</v>
      </c>
      <c r="G19" s="7">
        <f t="shared" ref="G19:G28" si="3">F19-C19</f>
        <v>1343562.3299999237</v>
      </c>
    </row>
    <row r="20" spans="1:7" x14ac:dyDescent="0.2">
      <c r="B20" s="3" t="s">
        <v>14</v>
      </c>
      <c r="C20" s="8">
        <v>56400</v>
      </c>
      <c r="D20" s="8">
        <v>0</v>
      </c>
      <c r="E20" s="8">
        <v>0</v>
      </c>
      <c r="F20" s="12">
        <f t="shared" si="2"/>
        <v>56400</v>
      </c>
      <c r="G20" s="12">
        <f t="shared" si="3"/>
        <v>0</v>
      </c>
    </row>
    <row r="21" spans="1:7" ht="24" x14ac:dyDescent="0.2">
      <c r="B21" s="3" t="s">
        <v>15</v>
      </c>
      <c r="C21" s="8">
        <v>374984</v>
      </c>
      <c r="D21" s="8">
        <v>0</v>
      </c>
      <c r="E21" s="8">
        <v>0</v>
      </c>
      <c r="F21" s="12">
        <f t="shared" si="2"/>
        <v>374984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1567868345.6900001</v>
      </c>
      <c r="D22" s="8">
        <v>1736917.48</v>
      </c>
      <c r="E22" s="8">
        <v>0</v>
      </c>
      <c r="F22" s="12">
        <f t="shared" si="2"/>
        <v>1569605263.1700001</v>
      </c>
      <c r="G22" s="12">
        <f t="shared" si="3"/>
        <v>1736917.4800000191</v>
      </c>
    </row>
    <row r="23" spans="1:7" x14ac:dyDescent="0.2">
      <c r="B23" s="3" t="s">
        <v>18</v>
      </c>
      <c r="C23" s="8">
        <v>1814657762.6199999</v>
      </c>
      <c r="D23" s="8">
        <v>1238373.18</v>
      </c>
      <c r="E23" s="8">
        <v>0</v>
      </c>
      <c r="F23" s="12">
        <f t="shared" si="2"/>
        <v>1815896135.8</v>
      </c>
      <c r="G23" s="12">
        <f t="shared" si="3"/>
        <v>1238373.1800000668</v>
      </c>
    </row>
    <row r="24" spans="1:7" x14ac:dyDescent="0.2">
      <c r="B24" s="3" t="s">
        <v>19</v>
      </c>
      <c r="C24" s="8">
        <v>30814815.850000001</v>
      </c>
      <c r="D24" s="8">
        <v>0</v>
      </c>
      <c r="E24" s="8">
        <v>0</v>
      </c>
      <c r="F24" s="12">
        <f t="shared" si="2"/>
        <v>30814815.850000001</v>
      </c>
      <c r="G24" s="12">
        <f t="shared" si="3"/>
        <v>0</v>
      </c>
    </row>
    <row r="25" spans="1:7" ht="24" x14ac:dyDescent="0.2">
      <c r="B25" s="3" t="s">
        <v>20</v>
      </c>
      <c r="C25" s="8">
        <v>-767168031.60000002</v>
      </c>
      <c r="D25" s="8">
        <v>0</v>
      </c>
      <c r="E25" s="8">
        <v>1631728.33</v>
      </c>
      <c r="F25" s="12">
        <f t="shared" si="2"/>
        <v>-768799759.93000007</v>
      </c>
      <c r="G25" s="12">
        <f t="shared" si="3"/>
        <v>-1631728.3300000429</v>
      </c>
    </row>
    <row r="26" spans="1:7" x14ac:dyDescent="0.2">
      <c r="B26" s="3" t="s">
        <v>21</v>
      </c>
      <c r="C26" s="8">
        <v>1370460</v>
      </c>
      <c r="D26" s="8">
        <v>0</v>
      </c>
      <c r="E26" s="8">
        <v>0</v>
      </c>
      <c r="F26" s="12">
        <f t="shared" si="2"/>
        <v>1370460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9" customFormat="1" ht="12.75" x14ac:dyDescent="0.2">
      <c r="B31" s="18"/>
    </row>
    <row r="32" spans="1:7" s="19" customFormat="1" x14ac:dyDescent="0.2"/>
    <row r="33" s="19" customFormat="1" x14ac:dyDescent="0.2"/>
    <row r="34" s="19" customFormat="1" x14ac:dyDescent="0.2"/>
    <row r="35" s="19" customFormat="1" x14ac:dyDescent="0.2"/>
    <row r="36" s="19" customFormat="1" x14ac:dyDescent="0.2"/>
    <row r="37" s="19" customFormat="1" x14ac:dyDescent="0.2"/>
    <row r="38" s="19" customFormat="1" x14ac:dyDescent="0.2"/>
    <row r="39" s="19" customFormat="1" x14ac:dyDescent="0.2"/>
    <row r="40" s="19" customFormat="1" x14ac:dyDescent="0.2"/>
    <row r="41" s="19" customFormat="1" x14ac:dyDescent="0.2"/>
    <row r="42" s="19" customFormat="1" x14ac:dyDescent="0.2"/>
    <row r="43" s="19" customFormat="1" x14ac:dyDescent="0.2"/>
    <row r="44" s="19" customFormat="1" x14ac:dyDescent="0.2"/>
    <row r="45" s="19" customFormat="1" x14ac:dyDescent="0.2"/>
    <row r="46" s="19" customFormat="1" x14ac:dyDescent="0.2"/>
    <row r="47" s="19" customFormat="1" x14ac:dyDescent="0.2"/>
    <row r="4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Rosa Díaz</cp:lastModifiedBy>
  <dcterms:created xsi:type="dcterms:W3CDTF">2019-12-03T19:14:48Z</dcterms:created>
  <dcterms:modified xsi:type="dcterms:W3CDTF">2023-02-02T15:55:51Z</dcterms:modified>
</cp:coreProperties>
</file>